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422C6100-842E-47E4-A76B-E4FF076ABFD1}" xr6:coauthVersionLast="47" xr6:coauthVersionMax="47" xr10:uidLastSave="{00000000-0000-0000-0000-000000000000}"/>
  <workbookProtection workbookAlgorithmName="SHA-512" workbookHashValue="xLcQ04HKknH4m/og3siYb+/Sd2pdJAPSVjyn7ndeGUwOhtp24UP8oGYR8INx+SA987E79xDcWgU92ElK7eV6cw==" workbookSaltValue="8+hWYvtuOo3iJKL6CBcoJg=="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K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<sst xmlns="http://schemas.openxmlformats.org/spreadsheetml/2006/main" count="2502" uniqueCount="914">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</sst>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31" fillId="4" borderId="33" xfId="0" applyNumberFormat="1" applyFont="1" applyFill="1" applyBorder="1" applyAlignment="1" applyProtection="1">
      <alignment horizontal="left" vertical="center" wrapText="1"/>
      <protection hidden="1"/>
    </xf>
    <xf numFmtId="0" fontId="31" fillId="4" borderId="9" xfId="0" applyNumberFormat="1" applyFont="1" applyFill="1" applyBorder="1" applyAlignment="1" applyProtection="1">
      <alignment horizontal="left" vertical="center" wrapText="1"/>
      <protection hidden="1"/>
    </xf>
    <xf numFmtId="0"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8" sqref="A18:K18"/>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812</v>
      </c>
      <c r="B10" s="182"/>
      <c r="C10" s="128" t="str">
        <f>VLOOKUP(A10,Listado!1:1048576,5,0)</f>
        <v>G. OBRAS EN LÍNEAS EN EXPLOTACIÓN</v>
      </c>
      <c r="D10" s="128"/>
      <c r="E10" s="128"/>
      <c r="F10" s="128"/>
      <c r="G10" s="128" t="str">
        <f>VLOOKUP(A10,Listado!1:1048576,6,0)</f>
        <v>Experto/a 3</v>
      </c>
      <c r="H10" s="128"/>
      <c r="I10" s="175" t="str">
        <f>VLOOKUP(A10,Listado!1:1048576,9,0)</f>
        <v>Director/a de Obra en Obras Ferroviarias de infraestructura y vía.</v>
      </c>
      <c r="J10" s="176"/>
      <c r="K10" s="128" t="str">
        <f>VLOOKUP(A10,Listado!1:1048576,12,0)</f>
        <v>Zaragoza</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tr">
        <f>VLOOKUP(A10,Listado!1:1048576,16,0)</f>
        <v>- Experiencia global en obra de al menos 15 años. 
- Al menos 10 años de experiencia en obras lineales con presupuesto &gt;15Meuros
- Valorable conocimiento de los procedimientos del ADIF.
- Experiencia en obras con estructuras.</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2BiL1/bm8p+d9bO5CWK5c8oGUKlPCrNSd/2guyjCyMaELfD+uji8Xu0MIdxvMlNbcRXMzkI1h5cDgOZJMZkYjg==" saltValue="Cot2ryuxgkdyBuxi6Qvgd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3" activePane="bottomLeft" state="frozen"/>
      <selection activeCell="C1" sqref="C1"/>
      <selection pane="bottomLeft" activeCell="P1" sqref="P1"/>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2023-07-10T17:14:06Z</dcterms:modified>
</cp:coreProperties>
</file>